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1\CUENTA PUBLICA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<sst xmlns="http://schemas.openxmlformats.org/spreadsheetml/2006/main" count="59" uniqueCount="59">
  <si>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</si>
  <si>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</si>
  <si>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</si>
  <si>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</si>
  <si>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</si>
  <si>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</si>
  <si>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</si>
  <si>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</si>
  <si>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</si>
  <si>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</si>
  <si>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</si>
  <si>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</si>
  <si>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</si>
  <si>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</si>
  <si>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</si>
  <si>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</si>
  <si>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</si>
  <si>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</si>
  <si>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</si>
  <si>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</si>
  <si>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</si>
  <si>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</si>
  <si>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</si>
  <si>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</si>
  <si>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</si>
  <si>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</si>
  <si>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</si>
  <si>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</si>
  <si>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</si>
  <si>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</si>
  <si>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</si>
  <si>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</si>
  <si>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</si>
  <si>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</si>
  <si>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</si>
  <si>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</si>
  <si>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</si>
  <si>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</si>
  <si>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</si>
  <si>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</si>
  <si>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</si>
  <si>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</si>
  <si>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</si>
  <si>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</si>
  <si>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</si>
  <si>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</si>
  <si>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</si>
  <si>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</si>
  <si>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</si>
  <si>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</si>
  <si>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</si>
  <si>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</si>
  <si>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</si>
  <si>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</si>
  <si>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</si>
  <si>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</si>
  <si>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</si>
  <si>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</si>
  <si>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CULTURA DE ACAMBARO GUANAJUATO
ESTADO DE SITUACION FINANCIERA
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</si>
</sst>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2552700</xdr:colOff>
      <xdr:row>56</xdr:row>
      <xdr:rowOff>95250</xdr:rowOff>
    </xdr:from>
    <xdr:to>
      <xdr:col>4</xdr:col>
      <xdr:colOff>2856230</xdr:colOff>
      <xdr:row>59</xdr:row>
      <xdr:rowOff>54610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2552700" y="8610600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topLeftCell="A19" zoomScaleNormal="100" zoomScaleSheetLayoutView="100" workbookViewId="0">
      <selection activeCell="B60" sqref="B60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754817.66</v>
      </c>
      <c r="C5" s="12">
        <v>1434901.02</v>
      </c>
      <c r="D5" s="17"/>
      <c r="E5" s="11" t="s">
        <v>41</v>
      </c>
      <c r="F5" s="12">
        <v>585958.06999999995</v>
      </c>
      <c r="G5" s="5">
        <v>583938.71</v>
      </c>
    </row>
    <row r="6" spans="1:7" x14ac:dyDescent="0.2">
      <c r="A6" s="30" t="s">
        <v>28</v>
      </c>
      <c r="B6" s="12">
        <v>176696.54</v>
      </c>
      <c r="C6" s="12">
        <v>160126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7000</v>
      </c>
      <c r="C7" s="12">
        <v>7000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938514.20000000007</v>
      </c>
      <c r="C13" s="10">
        <f>SUM(C5:C11)</f>
        <v>1602027.02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585958.06999999995</v>
      </c>
      <c r="G14" s="5">
        <f>SUM(G5:G12)</f>
        <v>583938.71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784347.08</v>
      </c>
      <c r="C19" s="12">
        <v>784347.08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19633</v>
      </c>
      <c r="C20" s="12">
        <v>19633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-52126.080000000002</v>
      </c>
      <c r="C21" s="12">
        <v>-52126.080000000002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751854</v>
      </c>
      <c r="C26" s="10">
        <f>SUM(C16:C24)</f>
        <v>751854</v>
      </c>
      <c r="D26" s="17"/>
      <c r="E26" s="39" t="s">
        <v>57</v>
      </c>
      <c r="F26" s="10">
        <f>SUM(F24+F14)</f>
        <v>585958.06999999995</v>
      </c>
      <c r="G26" s="6">
        <f>SUM(G14+G24)</f>
        <v>583938.71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1690368.2000000002</v>
      </c>
      <c r="C28" s="10">
        <f>C13+C26</f>
        <v>2353881.02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1104410.1299999999</v>
      </c>
      <c r="G35" s="6">
        <f>SUM(G36:G40)</f>
        <v>1769942.31</v>
      </c>
    </row>
    <row r="36" spans="1:7" x14ac:dyDescent="0.2">
      <c r="A36" s="31"/>
      <c r="B36" s="15"/>
      <c r="C36" s="15"/>
      <c r="D36" s="17"/>
      <c r="E36" s="11" t="s">
        <v>52</v>
      </c>
      <c r="F36" s="12">
        <v>-665532.18000000005</v>
      </c>
      <c r="G36" s="5">
        <v>1049828.1200000001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1769942.31</v>
      </c>
      <c r="G37" s="5">
        <v>720114.19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1104410.1299999999</v>
      </c>
      <c r="G46" s="5">
        <f>SUM(G42+G35+G30)</f>
        <v>1769942.31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1690368.1999999997</v>
      </c>
      <c r="G48" s="20">
        <f>G46+G26</f>
        <v>2353881.02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Cultura Acambaro</cp:lastModifiedBy>
  <cp:lastPrinted>2021-05-21T14:50:47Z</cp:lastPrinted>
  <dcterms:created xsi:type="dcterms:W3CDTF">2012-12-11T20:26:08Z</dcterms:created>
  <dcterms:modified xsi:type="dcterms:W3CDTF">2021-05-21T14:51:50Z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